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Sheet1!$A$2:$J$49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<sst xmlns="http://schemas.openxmlformats.org/spreadsheetml/2006/main" count="249" uniqueCount="109">
  <si>
    <t>武汉商学院2025年面向社会公开招聘总量备案制工作人员综合成绩统计表</t>
  </si>
  <si>
    <t>考场号</t>
  </si>
  <si>
    <t>报考岗位</t>
  </si>
  <si>
    <t>招聘人数</t>
  </si>
  <si>
    <t>姓名</t>
  </si>
  <si>
    <t>笔试成绩</t>
  </si>
  <si>
    <t>面试成绩</t>
  </si>
  <si>
    <t>最终得分</t>
  </si>
  <si>
    <t>综合排名</t>
  </si>
  <si>
    <t>是否入围</t>
  </si>
  <si>
    <t>备注</t>
  </si>
  <si>
    <t>第一面试室</t>
  </si>
  <si>
    <t>10003-体育专任教师</t>
  </si>
  <si>
    <t>谢丽娜</t>
  </si>
  <si>
    <t>/</t>
  </si>
  <si>
    <t>是</t>
  </si>
  <si>
    <t>第二面试室</t>
  </si>
  <si>
    <t>10009-学科融合创新中心专任教师</t>
  </si>
  <si>
    <t>蒋怡然</t>
  </si>
  <si>
    <t>刘佳悦</t>
  </si>
  <si>
    <t>卢卓</t>
  </si>
  <si>
    <t>否</t>
  </si>
  <si>
    <t>邵云菲</t>
  </si>
  <si>
    <t>陈圆圆</t>
  </si>
  <si>
    <t>万文宇</t>
  </si>
  <si>
    <t>王杰</t>
  </si>
  <si>
    <t>缺考</t>
  </si>
  <si>
    <t>第三面试室</t>
  </si>
  <si>
    <t>10007-辅导员（女）</t>
  </si>
  <si>
    <t>蔡开心</t>
  </si>
  <si>
    <t>78.18</t>
  </si>
  <si>
    <t>程璞</t>
  </si>
  <si>
    <t>77.90</t>
  </si>
  <si>
    <t>李莎</t>
  </si>
  <si>
    <t>82.37</t>
  </si>
  <si>
    <t>黄娜</t>
  </si>
  <si>
    <t>78.09</t>
  </si>
  <si>
    <t>史孔怡</t>
  </si>
  <si>
    <t>77.27</t>
  </si>
  <si>
    <t>方聪</t>
  </si>
  <si>
    <t>77.20</t>
  </si>
  <si>
    <t>徐玉珠</t>
  </si>
  <si>
    <t>77.11</t>
  </si>
  <si>
    <t>吴丹</t>
  </si>
  <si>
    <t>78.27</t>
  </si>
  <si>
    <t>孙美英</t>
  </si>
  <si>
    <t>杨欣苑</t>
  </si>
  <si>
    <t>77.79</t>
  </si>
  <si>
    <t>刘若雨</t>
  </si>
  <si>
    <t>76.52</t>
  </si>
  <si>
    <t>刘涛</t>
  </si>
  <si>
    <t>79.80</t>
  </si>
  <si>
    <t>张珊</t>
  </si>
  <si>
    <t>76.63</t>
  </si>
  <si>
    <t>王一</t>
  </si>
  <si>
    <t>77.01</t>
  </si>
  <si>
    <t>毛艳丽</t>
  </si>
  <si>
    <t>81.05</t>
  </si>
  <si>
    <t>10006-辅导员（男）</t>
  </si>
  <si>
    <t>姚锐</t>
  </si>
  <si>
    <t>74.54</t>
  </si>
  <si>
    <t>王秋实</t>
  </si>
  <si>
    <t>73.44</t>
  </si>
  <si>
    <t>张贵声</t>
  </si>
  <si>
    <t>76.33</t>
  </si>
  <si>
    <t>龚杨帆</t>
  </si>
  <si>
    <t>76.58</t>
  </si>
  <si>
    <t>王泽正</t>
  </si>
  <si>
    <t>74.01</t>
  </si>
  <si>
    <t>罗维</t>
  </si>
  <si>
    <t>73.85</t>
  </si>
  <si>
    <t>董民宇</t>
  </si>
  <si>
    <t>73.78</t>
  </si>
  <si>
    <t>乐康</t>
  </si>
  <si>
    <t>73.17</t>
  </si>
  <si>
    <t>孙从军</t>
  </si>
  <si>
    <t>73.76</t>
  </si>
  <si>
    <t>喻成成</t>
  </si>
  <si>
    <t>74.74</t>
  </si>
  <si>
    <t>邓子奥</t>
  </si>
  <si>
    <t>73.15</t>
  </si>
  <si>
    <t>李银亮</t>
  </si>
  <si>
    <t>73.65</t>
  </si>
  <si>
    <t>黎睿杰</t>
  </si>
  <si>
    <t>72.97</t>
  </si>
  <si>
    <t>汪道伟</t>
  </si>
  <si>
    <t>75.10</t>
  </si>
  <si>
    <t>王伟</t>
  </si>
  <si>
    <t>73.58</t>
  </si>
  <si>
    <t>10008-心理健康教师</t>
  </si>
  <si>
    <t>钟雨庆</t>
  </si>
  <si>
    <t>76.13</t>
  </si>
  <si>
    <t>吴凯歌</t>
  </si>
  <si>
    <t>75.22</t>
  </si>
  <si>
    <t>景雅芹</t>
  </si>
  <si>
    <t>73.97</t>
  </si>
  <si>
    <t>陈雨飞</t>
  </si>
  <si>
    <t>73.10</t>
  </si>
  <si>
    <t>冯帆</t>
  </si>
  <si>
    <t>孟于青</t>
  </si>
  <si>
    <t>73.06</t>
  </si>
  <si>
    <t>第四面试室</t>
  </si>
  <si>
    <t>10001-羽毛球专任教师</t>
  </si>
  <si>
    <t>何龙宇</t>
  </si>
  <si>
    <t>10002-击剑专任教师</t>
  </si>
  <si>
    <t>王翀</t>
  </si>
  <si>
    <t>第五面试室</t>
  </si>
  <si>
    <t>10004-无人机技术专任教师</t>
  </si>
  <si>
    <t>樊池鱿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</si>
</sst>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4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/>
    <xf numFmtId="177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selection activeCell="D47" sqref="D47:D49"/>
    </sheetView>
  </sheetViews>
  <sheetFormatPr defaultColWidth="9" defaultRowHeight="23" customHeight="1"/>
  <cols>
    <col min="1" max="1" width="14.375" customWidth="1"/>
    <col min="2" max="2" width="33.3333333333333" customWidth="1"/>
    <col min="3" max="3" width="9.125" customWidth="1"/>
    <col min="4" max="4" width="12.2166666666667" customWidth="1"/>
    <col min="5" max="5" width="11.775" customWidth="1"/>
    <col min="6" max="6" width="11.775" style="2" customWidth="1"/>
    <col min="7" max="7" width="11.775" customWidth="1"/>
    <col min="8" max="9" width="11.775" style="3" customWidth="1"/>
  </cols>
  <sheetData>
    <row r="1" ht="4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7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7" t="s">
        <v>8</v>
      </c>
      <c r="I2" s="7" t="s">
        <v>9</v>
      </c>
      <c r="J2" s="5" t="s">
        <v>10</v>
      </c>
    </row>
    <row r="3" s="1" customFormat="1" customHeight="1" spans="1:10">
      <c r="A3" s="8" t="s">
        <v>11</v>
      </c>
      <c r="B3" s="8" t="s">
        <v>12</v>
      </c>
      <c r="C3" s="9">
        <v>1</v>
      </c>
      <c r="D3" s="8" t="s">
        <v>13</v>
      </c>
      <c r="E3" s="8" t="s">
        <v>14</v>
      </c>
      <c r="F3" s="10">
        <v>78.94</v>
      </c>
      <c r="G3" s="9">
        <v>78.94</v>
      </c>
      <c r="H3" s="11">
        <v>1</v>
      </c>
      <c r="I3" s="16" t="s">
        <v>15</v>
      </c>
      <c r="J3" s="9"/>
    </row>
    <row r="4" s="1" customFormat="1" customHeight="1" spans="1:10">
      <c r="A4" s="8" t="s">
        <v>16</v>
      </c>
      <c r="B4" s="8" t="s">
        <v>17</v>
      </c>
      <c r="C4" s="12">
        <v>2</v>
      </c>
      <c r="D4" s="8" t="s">
        <v>18</v>
      </c>
      <c r="E4" s="8" t="s">
        <v>14</v>
      </c>
      <c r="F4" s="10">
        <v>86.06</v>
      </c>
      <c r="G4" s="10">
        <f t="shared" ref="G4:G9" si="0">F4</f>
        <v>86.06</v>
      </c>
      <c r="H4" s="11">
        <v>1</v>
      </c>
      <c r="I4" s="16" t="s">
        <v>15</v>
      </c>
      <c r="J4" s="9"/>
    </row>
    <row r="5" s="1" customFormat="1" customHeight="1" spans="1:10">
      <c r="A5" s="8" t="s">
        <v>16</v>
      </c>
      <c r="B5" s="8" t="s">
        <v>17</v>
      </c>
      <c r="C5" s="13"/>
      <c r="D5" s="8" t="s">
        <v>19</v>
      </c>
      <c r="E5" s="8" t="s">
        <v>14</v>
      </c>
      <c r="F5" s="10">
        <v>85.62</v>
      </c>
      <c r="G5" s="10">
        <f t="shared" si="0"/>
        <v>85.62</v>
      </c>
      <c r="H5" s="11">
        <v>2</v>
      </c>
      <c r="I5" s="16" t="s">
        <v>15</v>
      </c>
      <c r="J5" s="9"/>
    </row>
    <row r="6" s="1" customFormat="1" customHeight="1" spans="1:10">
      <c r="A6" s="8" t="s">
        <v>16</v>
      </c>
      <c r="B6" s="8" t="s">
        <v>17</v>
      </c>
      <c r="C6" s="13"/>
      <c r="D6" s="8" t="s">
        <v>20</v>
      </c>
      <c r="E6" s="8" t="s">
        <v>14</v>
      </c>
      <c r="F6" s="10">
        <v>82.02</v>
      </c>
      <c r="G6" s="10">
        <f t="shared" si="0"/>
        <v>82.02</v>
      </c>
      <c r="H6" s="11">
        <v>3</v>
      </c>
      <c r="I6" s="16" t="s">
        <v>21</v>
      </c>
      <c r="J6" s="9"/>
    </row>
    <row r="7" s="1" customFormat="1" customHeight="1" spans="1:10">
      <c r="A7" s="8" t="s">
        <v>16</v>
      </c>
      <c r="B7" s="8" t="s">
        <v>17</v>
      </c>
      <c r="C7" s="13"/>
      <c r="D7" s="8" t="s">
        <v>22</v>
      </c>
      <c r="E7" s="8" t="s">
        <v>14</v>
      </c>
      <c r="F7" s="10">
        <v>75.3</v>
      </c>
      <c r="G7" s="10">
        <f t="shared" si="0"/>
        <v>75.3</v>
      </c>
      <c r="H7" s="11">
        <v>4</v>
      </c>
      <c r="I7" s="16" t="s">
        <v>21</v>
      </c>
      <c r="J7" s="9"/>
    </row>
    <row r="8" s="1" customFormat="1" customHeight="1" spans="1:10">
      <c r="A8" s="8" t="s">
        <v>16</v>
      </c>
      <c r="B8" s="8" t="s">
        <v>17</v>
      </c>
      <c r="C8" s="13"/>
      <c r="D8" s="8" t="s">
        <v>23</v>
      </c>
      <c r="E8" s="8" t="s">
        <v>14</v>
      </c>
      <c r="F8" s="10">
        <v>73.92</v>
      </c>
      <c r="G8" s="10">
        <f t="shared" si="0"/>
        <v>73.92</v>
      </c>
      <c r="H8" s="11">
        <v>5</v>
      </c>
      <c r="I8" s="16" t="s">
        <v>21</v>
      </c>
      <c r="J8" s="9"/>
    </row>
    <row r="9" s="1" customFormat="1" customHeight="1" spans="1:10">
      <c r="A9" s="8" t="s">
        <v>16</v>
      </c>
      <c r="B9" s="8" t="s">
        <v>17</v>
      </c>
      <c r="C9" s="13"/>
      <c r="D9" s="8" t="s">
        <v>24</v>
      </c>
      <c r="E9" s="8" t="s">
        <v>14</v>
      </c>
      <c r="F9" s="10">
        <v>71.48</v>
      </c>
      <c r="G9" s="10">
        <f t="shared" si="0"/>
        <v>71.48</v>
      </c>
      <c r="H9" s="11">
        <v>6</v>
      </c>
      <c r="I9" s="16" t="s">
        <v>21</v>
      </c>
      <c r="J9" s="9"/>
    </row>
    <row r="10" s="1" customFormat="1" customHeight="1" spans="1:10">
      <c r="A10" s="8" t="s">
        <v>16</v>
      </c>
      <c r="B10" s="8" t="s">
        <v>17</v>
      </c>
      <c r="C10" s="14"/>
      <c r="D10" s="8" t="s">
        <v>25</v>
      </c>
      <c r="E10" s="8" t="s">
        <v>14</v>
      </c>
      <c r="F10" s="9">
        <v>0</v>
      </c>
      <c r="G10" s="9">
        <v>0</v>
      </c>
      <c r="H10" s="11">
        <v>7</v>
      </c>
      <c r="I10" s="16" t="s">
        <v>21</v>
      </c>
      <c r="J10" s="8" t="s">
        <v>26</v>
      </c>
    </row>
    <row r="11" s="1" customFormat="1" customHeight="1" spans="1:10">
      <c r="A11" s="8" t="s">
        <v>27</v>
      </c>
      <c r="B11" s="8" t="s">
        <v>28</v>
      </c>
      <c r="C11" s="12">
        <v>5</v>
      </c>
      <c r="D11" s="8" t="s">
        <v>29</v>
      </c>
      <c r="E11" s="8" t="s">
        <v>30</v>
      </c>
      <c r="F11" s="10">
        <v>87.84</v>
      </c>
      <c r="G11" s="9">
        <f t="shared" ref="G11:G46" si="1">ROUND(E11*0.4+F11*0.6,2)</f>
        <v>83.98</v>
      </c>
      <c r="H11" s="11">
        <v>1</v>
      </c>
      <c r="I11" s="16" t="s">
        <v>15</v>
      </c>
      <c r="J11" s="9"/>
    </row>
    <row r="12" s="1" customFormat="1" customHeight="1" spans="1:10">
      <c r="A12" s="8" t="s">
        <v>27</v>
      </c>
      <c r="B12" s="8" t="s">
        <v>28</v>
      </c>
      <c r="C12" s="13"/>
      <c r="D12" s="8" t="s">
        <v>31</v>
      </c>
      <c r="E12" s="8" t="s">
        <v>32</v>
      </c>
      <c r="F12" s="10">
        <v>86.84</v>
      </c>
      <c r="G12" s="9">
        <f t="shared" si="1"/>
        <v>83.26</v>
      </c>
      <c r="H12" s="11">
        <v>2</v>
      </c>
      <c r="I12" s="16" t="s">
        <v>15</v>
      </c>
      <c r="J12" s="9"/>
    </row>
    <row r="13" s="1" customFormat="1" customHeight="1" spans="1:10">
      <c r="A13" s="8" t="s">
        <v>27</v>
      </c>
      <c r="B13" s="8" t="s">
        <v>28</v>
      </c>
      <c r="C13" s="13"/>
      <c r="D13" s="8" t="s">
        <v>33</v>
      </c>
      <c r="E13" s="8" t="s">
        <v>34</v>
      </c>
      <c r="F13" s="10">
        <v>82.94</v>
      </c>
      <c r="G13" s="9">
        <f t="shared" si="1"/>
        <v>82.71</v>
      </c>
      <c r="H13" s="11">
        <v>3</v>
      </c>
      <c r="I13" s="16" t="s">
        <v>15</v>
      </c>
      <c r="J13" s="9"/>
    </row>
    <row r="14" s="1" customFormat="1" customHeight="1" spans="1:10">
      <c r="A14" s="8" t="s">
        <v>27</v>
      </c>
      <c r="B14" s="8" t="s">
        <v>28</v>
      </c>
      <c r="C14" s="13"/>
      <c r="D14" s="8" t="s">
        <v>35</v>
      </c>
      <c r="E14" s="8" t="s">
        <v>36</v>
      </c>
      <c r="F14" s="10">
        <v>85.42</v>
      </c>
      <c r="G14" s="9">
        <f t="shared" si="1"/>
        <v>82.49</v>
      </c>
      <c r="H14" s="11">
        <v>4</v>
      </c>
      <c r="I14" s="16" t="s">
        <v>15</v>
      </c>
      <c r="J14" s="9"/>
    </row>
    <row r="15" s="1" customFormat="1" customHeight="1" spans="1:10">
      <c r="A15" s="8" t="s">
        <v>27</v>
      </c>
      <c r="B15" s="8" t="s">
        <v>28</v>
      </c>
      <c r="C15" s="13"/>
      <c r="D15" s="8" t="s">
        <v>37</v>
      </c>
      <c r="E15" s="8" t="s">
        <v>38</v>
      </c>
      <c r="F15" s="10">
        <v>85.16</v>
      </c>
      <c r="G15" s="9">
        <f t="shared" si="1"/>
        <v>82</v>
      </c>
      <c r="H15" s="11">
        <v>5</v>
      </c>
      <c r="I15" s="16" t="s">
        <v>15</v>
      </c>
      <c r="J15" s="9"/>
    </row>
    <row r="16" s="1" customFormat="1" customHeight="1" spans="1:10">
      <c r="A16" s="8" t="s">
        <v>27</v>
      </c>
      <c r="B16" s="8" t="s">
        <v>28</v>
      </c>
      <c r="C16" s="13"/>
      <c r="D16" s="8" t="s">
        <v>39</v>
      </c>
      <c r="E16" s="8" t="s">
        <v>40</v>
      </c>
      <c r="F16" s="10">
        <v>83.6</v>
      </c>
      <c r="G16" s="9">
        <f t="shared" si="1"/>
        <v>81.04</v>
      </c>
      <c r="H16" s="11">
        <v>6</v>
      </c>
      <c r="I16" s="16" t="s">
        <v>21</v>
      </c>
      <c r="J16" s="9"/>
    </row>
    <row r="17" s="1" customFormat="1" customHeight="1" spans="1:10">
      <c r="A17" s="8" t="s">
        <v>27</v>
      </c>
      <c r="B17" s="8" t="s">
        <v>28</v>
      </c>
      <c r="C17" s="13"/>
      <c r="D17" s="8" t="s">
        <v>41</v>
      </c>
      <c r="E17" s="8" t="s">
        <v>42</v>
      </c>
      <c r="F17" s="10">
        <v>83.16</v>
      </c>
      <c r="G17" s="9">
        <f t="shared" si="1"/>
        <v>80.74</v>
      </c>
      <c r="H17" s="11">
        <v>7</v>
      </c>
      <c r="I17" s="16" t="s">
        <v>21</v>
      </c>
      <c r="J17" s="9"/>
    </row>
    <row r="18" s="1" customFormat="1" customHeight="1" spans="1:10">
      <c r="A18" s="8" t="s">
        <v>27</v>
      </c>
      <c r="B18" s="8" t="s">
        <v>28</v>
      </c>
      <c r="C18" s="13"/>
      <c r="D18" s="8" t="s">
        <v>43</v>
      </c>
      <c r="E18" s="8" t="s">
        <v>44</v>
      </c>
      <c r="F18" s="10">
        <v>82.26</v>
      </c>
      <c r="G18" s="9">
        <f t="shared" si="1"/>
        <v>80.66</v>
      </c>
      <c r="H18" s="11">
        <v>8</v>
      </c>
      <c r="I18" s="16" t="s">
        <v>21</v>
      </c>
      <c r="J18" s="9"/>
    </row>
    <row r="19" s="1" customFormat="1" customHeight="1" spans="1:10">
      <c r="A19" s="8" t="s">
        <v>27</v>
      </c>
      <c r="B19" s="8" t="s">
        <v>28</v>
      </c>
      <c r="C19" s="13"/>
      <c r="D19" s="8" t="s">
        <v>45</v>
      </c>
      <c r="E19" s="8" t="s">
        <v>38</v>
      </c>
      <c r="F19" s="10">
        <v>82.4</v>
      </c>
      <c r="G19" s="9">
        <f t="shared" si="1"/>
        <v>80.35</v>
      </c>
      <c r="H19" s="11">
        <v>9</v>
      </c>
      <c r="I19" s="16" t="s">
        <v>21</v>
      </c>
      <c r="J19" s="9"/>
    </row>
    <row r="20" s="1" customFormat="1" customHeight="1" spans="1:10">
      <c r="A20" s="8" t="s">
        <v>27</v>
      </c>
      <c r="B20" s="8" t="s">
        <v>28</v>
      </c>
      <c r="C20" s="13"/>
      <c r="D20" s="8" t="s">
        <v>46</v>
      </c>
      <c r="E20" s="8" t="s">
        <v>47</v>
      </c>
      <c r="F20" s="10">
        <v>81.62</v>
      </c>
      <c r="G20" s="9">
        <f t="shared" si="1"/>
        <v>80.09</v>
      </c>
      <c r="H20" s="11">
        <v>10</v>
      </c>
      <c r="I20" s="16" t="s">
        <v>21</v>
      </c>
      <c r="J20" s="9"/>
    </row>
    <row r="21" s="1" customFormat="1" customHeight="1" spans="1:10">
      <c r="A21" s="8" t="s">
        <v>27</v>
      </c>
      <c r="B21" s="8" t="s">
        <v>28</v>
      </c>
      <c r="C21" s="13"/>
      <c r="D21" s="8" t="s">
        <v>48</v>
      </c>
      <c r="E21" s="8" t="s">
        <v>49</v>
      </c>
      <c r="F21" s="10">
        <v>82.44</v>
      </c>
      <c r="G21" s="9">
        <f t="shared" si="1"/>
        <v>80.07</v>
      </c>
      <c r="H21" s="11">
        <v>11</v>
      </c>
      <c r="I21" s="16" t="s">
        <v>21</v>
      </c>
      <c r="J21" s="9"/>
    </row>
    <row r="22" s="1" customFormat="1" customHeight="1" spans="1:10">
      <c r="A22" s="8" t="s">
        <v>27</v>
      </c>
      <c r="B22" s="8" t="s">
        <v>28</v>
      </c>
      <c r="C22" s="13"/>
      <c r="D22" s="8" t="s">
        <v>50</v>
      </c>
      <c r="E22" s="8" t="s">
        <v>51</v>
      </c>
      <c r="F22" s="10">
        <v>79.86</v>
      </c>
      <c r="G22" s="9">
        <f t="shared" si="1"/>
        <v>79.84</v>
      </c>
      <c r="H22" s="11">
        <v>12</v>
      </c>
      <c r="I22" s="16" t="s">
        <v>21</v>
      </c>
      <c r="J22" s="15"/>
    </row>
    <row r="23" s="1" customFormat="1" customHeight="1" spans="1:10">
      <c r="A23" s="8" t="s">
        <v>27</v>
      </c>
      <c r="B23" s="8" t="s">
        <v>28</v>
      </c>
      <c r="C23" s="13"/>
      <c r="D23" s="8" t="s">
        <v>52</v>
      </c>
      <c r="E23" s="8" t="s">
        <v>53</v>
      </c>
      <c r="F23" s="10">
        <v>81.62</v>
      </c>
      <c r="G23" s="9">
        <f t="shared" si="1"/>
        <v>79.62</v>
      </c>
      <c r="H23" s="11">
        <v>13</v>
      </c>
      <c r="I23" s="16" t="s">
        <v>21</v>
      </c>
      <c r="J23" s="9"/>
    </row>
    <row r="24" s="1" customFormat="1" customHeight="1" spans="1:10">
      <c r="A24" s="8" t="s">
        <v>27</v>
      </c>
      <c r="B24" s="8" t="s">
        <v>28</v>
      </c>
      <c r="C24" s="13"/>
      <c r="D24" s="8" t="s">
        <v>54</v>
      </c>
      <c r="E24" s="8" t="s">
        <v>55</v>
      </c>
      <c r="F24" s="10">
        <v>77.48</v>
      </c>
      <c r="G24" s="9">
        <f t="shared" si="1"/>
        <v>77.29</v>
      </c>
      <c r="H24" s="11">
        <v>14</v>
      </c>
      <c r="I24" s="16" t="s">
        <v>21</v>
      </c>
      <c r="J24" s="9"/>
    </row>
    <row r="25" s="1" customFormat="1" customHeight="1" spans="1:10">
      <c r="A25" s="8" t="s">
        <v>27</v>
      </c>
      <c r="B25" s="8" t="s">
        <v>28</v>
      </c>
      <c r="C25" s="14"/>
      <c r="D25" s="8" t="s">
        <v>56</v>
      </c>
      <c r="E25" s="8" t="s">
        <v>57</v>
      </c>
      <c r="F25" s="9">
        <v>0</v>
      </c>
      <c r="G25" s="9">
        <f t="shared" si="1"/>
        <v>32.42</v>
      </c>
      <c r="H25" s="11">
        <v>15</v>
      </c>
      <c r="I25" s="16" t="s">
        <v>21</v>
      </c>
      <c r="J25" s="8" t="s">
        <v>26</v>
      </c>
    </row>
    <row r="26" s="1" customFormat="1" customHeight="1" spans="1:10">
      <c r="A26" s="8" t="s">
        <v>27</v>
      </c>
      <c r="B26" s="8" t="s">
        <v>58</v>
      </c>
      <c r="C26" s="12">
        <v>5</v>
      </c>
      <c r="D26" s="8" t="s">
        <v>59</v>
      </c>
      <c r="E26" s="8" t="s">
        <v>60</v>
      </c>
      <c r="F26" s="10">
        <v>86.1</v>
      </c>
      <c r="G26" s="9">
        <f t="shared" si="1"/>
        <v>81.48</v>
      </c>
      <c r="H26" s="11">
        <v>1</v>
      </c>
      <c r="I26" s="16" t="s">
        <v>15</v>
      </c>
      <c r="J26" s="9"/>
    </row>
    <row r="27" s="1" customFormat="1" customHeight="1" spans="1:10">
      <c r="A27" s="8" t="s">
        <v>27</v>
      </c>
      <c r="B27" s="8" t="s">
        <v>58</v>
      </c>
      <c r="C27" s="13"/>
      <c r="D27" s="8" t="s">
        <v>61</v>
      </c>
      <c r="E27" s="8" t="s">
        <v>62</v>
      </c>
      <c r="F27" s="10">
        <v>85.42</v>
      </c>
      <c r="G27" s="9">
        <f t="shared" si="1"/>
        <v>80.63</v>
      </c>
      <c r="H27" s="11">
        <v>2</v>
      </c>
      <c r="I27" s="16" t="s">
        <v>15</v>
      </c>
      <c r="J27" s="9"/>
    </row>
    <row r="28" s="1" customFormat="1" customHeight="1" spans="1:10">
      <c r="A28" s="8" t="s">
        <v>27</v>
      </c>
      <c r="B28" s="8" t="s">
        <v>58</v>
      </c>
      <c r="C28" s="13"/>
      <c r="D28" s="8" t="s">
        <v>63</v>
      </c>
      <c r="E28" s="8" t="s">
        <v>64</v>
      </c>
      <c r="F28" s="10">
        <v>82.72</v>
      </c>
      <c r="G28" s="9">
        <f t="shared" si="1"/>
        <v>80.16</v>
      </c>
      <c r="H28" s="11">
        <v>3</v>
      </c>
      <c r="I28" s="16" t="s">
        <v>15</v>
      </c>
      <c r="J28" s="9"/>
    </row>
    <row r="29" s="1" customFormat="1" customHeight="1" spans="1:10">
      <c r="A29" s="8" t="s">
        <v>27</v>
      </c>
      <c r="B29" s="8" t="s">
        <v>58</v>
      </c>
      <c r="C29" s="13"/>
      <c r="D29" s="8" t="s">
        <v>65</v>
      </c>
      <c r="E29" s="8" t="s">
        <v>66</v>
      </c>
      <c r="F29" s="10">
        <v>82.4</v>
      </c>
      <c r="G29" s="9">
        <f t="shared" si="1"/>
        <v>80.07</v>
      </c>
      <c r="H29" s="11">
        <v>4</v>
      </c>
      <c r="I29" s="16" t="s">
        <v>15</v>
      </c>
      <c r="J29" s="9"/>
    </row>
    <row r="30" s="1" customFormat="1" customHeight="1" spans="1:10">
      <c r="A30" s="8" t="s">
        <v>27</v>
      </c>
      <c r="B30" s="8" t="s">
        <v>58</v>
      </c>
      <c r="C30" s="13"/>
      <c r="D30" s="8" t="s">
        <v>67</v>
      </c>
      <c r="E30" s="8" t="s">
        <v>68</v>
      </c>
      <c r="F30" s="10">
        <v>82.92</v>
      </c>
      <c r="G30" s="9">
        <f t="shared" si="1"/>
        <v>79.36</v>
      </c>
      <c r="H30" s="11">
        <v>5</v>
      </c>
      <c r="I30" s="16" t="s">
        <v>15</v>
      </c>
      <c r="J30" s="9"/>
    </row>
    <row r="31" s="1" customFormat="1" customHeight="1" spans="1:10">
      <c r="A31" s="8" t="s">
        <v>27</v>
      </c>
      <c r="B31" s="8" t="s">
        <v>58</v>
      </c>
      <c r="C31" s="13"/>
      <c r="D31" s="8" t="s">
        <v>69</v>
      </c>
      <c r="E31" s="8" t="s">
        <v>70</v>
      </c>
      <c r="F31" s="10">
        <v>82.02</v>
      </c>
      <c r="G31" s="9">
        <f t="shared" si="1"/>
        <v>78.75</v>
      </c>
      <c r="H31" s="11">
        <v>6</v>
      </c>
      <c r="I31" s="16" t="s">
        <v>21</v>
      </c>
      <c r="J31" s="9"/>
    </row>
    <row r="32" s="1" customFormat="1" customHeight="1" spans="1:10">
      <c r="A32" s="8" t="s">
        <v>27</v>
      </c>
      <c r="B32" s="8" t="s">
        <v>58</v>
      </c>
      <c r="C32" s="13"/>
      <c r="D32" s="8" t="s">
        <v>71</v>
      </c>
      <c r="E32" s="8" t="s">
        <v>72</v>
      </c>
      <c r="F32" s="10">
        <v>81.32</v>
      </c>
      <c r="G32" s="9">
        <f t="shared" si="1"/>
        <v>78.3</v>
      </c>
      <c r="H32" s="11">
        <v>7</v>
      </c>
      <c r="I32" s="16" t="s">
        <v>21</v>
      </c>
      <c r="J32" s="9"/>
    </row>
    <row r="33" s="1" customFormat="1" customHeight="1" spans="1:10">
      <c r="A33" s="8" t="s">
        <v>27</v>
      </c>
      <c r="B33" s="8" t="s">
        <v>58</v>
      </c>
      <c r="C33" s="13"/>
      <c r="D33" s="8" t="s">
        <v>73</v>
      </c>
      <c r="E33" s="8" t="s">
        <v>74</v>
      </c>
      <c r="F33" s="10">
        <v>81.36</v>
      </c>
      <c r="G33" s="9">
        <f t="shared" si="1"/>
        <v>78.08</v>
      </c>
      <c r="H33" s="11">
        <v>8</v>
      </c>
      <c r="I33" s="16" t="s">
        <v>21</v>
      </c>
      <c r="J33" s="9"/>
    </row>
    <row r="34" s="1" customFormat="1" customHeight="1" spans="1:10">
      <c r="A34" s="8" t="s">
        <v>27</v>
      </c>
      <c r="B34" s="8" t="s">
        <v>58</v>
      </c>
      <c r="C34" s="13"/>
      <c r="D34" s="8" t="s">
        <v>75</v>
      </c>
      <c r="E34" s="8" t="s">
        <v>76</v>
      </c>
      <c r="F34" s="10">
        <v>80.9</v>
      </c>
      <c r="G34" s="9">
        <f t="shared" si="1"/>
        <v>78.04</v>
      </c>
      <c r="H34" s="11">
        <v>9</v>
      </c>
      <c r="I34" s="16" t="s">
        <v>21</v>
      </c>
      <c r="J34" s="9"/>
    </row>
    <row r="35" s="1" customFormat="1" customHeight="1" spans="1:10">
      <c r="A35" s="8" t="s">
        <v>27</v>
      </c>
      <c r="B35" s="8" t="s">
        <v>58</v>
      </c>
      <c r="C35" s="13"/>
      <c r="D35" s="8" t="s">
        <v>77</v>
      </c>
      <c r="E35" s="8" t="s">
        <v>78</v>
      </c>
      <c r="F35" s="10">
        <v>79.68</v>
      </c>
      <c r="G35" s="9">
        <f t="shared" si="1"/>
        <v>77.7</v>
      </c>
      <c r="H35" s="11">
        <v>10</v>
      </c>
      <c r="I35" s="16" t="s">
        <v>21</v>
      </c>
      <c r="J35" s="9"/>
    </row>
    <row r="36" s="1" customFormat="1" customHeight="1" spans="1:10">
      <c r="A36" s="8" t="s">
        <v>27</v>
      </c>
      <c r="B36" s="8" t="s">
        <v>58</v>
      </c>
      <c r="C36" s="13"/>
      <c r="D36" s="8" t="s">
        <v>79</v>
      </c>
      <c r="E36" s="8" t="s">
        <v>80</v>
      </c>
      <c r="F36" s="10">
        <v>80.66</v>
      </c>
      <c r="G36" s="9">
        <f t="shared" si="1"/>
        <v>77.66</v>
      </c>
      <c r="H36" s="11">
        <v>11</v>
      </c>
      <c r="I36" s="16" t="s">
        <v>21</v>
      </c>
      <c r="J36" s="9"/>
    </row>
    <row r="37" s="1" customFormat="1" customHeight="1" spans="1:10">
      <c r="A37" s="8" t="s">
        <v>27</v>
      </c>
      <c r="B37" s="8" t="s">
        <v>58</v>
      </c>
      <c r="C37" s="13"/>
      <c r="D37" s="8" t="s">
        <v>81</v>
      </c>
      <c r="E37" s="8" t="s">
        <v>82</v>
      </c>
      <c r="F37" s="10">
        <v>79.14</v>
      </c>
      <c r="G37" s="9">
        <f t="shared" si="1"/>
        <v>76.94</v>
      </c>
      <c r="H37" s="11">
        <v>12</v>
      </c>
      <c r="I37" s="16" t="s">
        <v>21</v>
      </c>
      <c r="J37" s="9"/>
    </row>
    <row r="38" s="1" customFormat="1" customHeight="1" spans="1:10">
      <c r="A38" s="8" t="s">
        <v>27</v>
      </c>
      <c r="B38" s="8" t="s">
        <v>58</v>
      </c>
      <c r="C38" s="13"/>
      <c r="D38" s="8" t="s">
        <v>83</v>
      </c>
      <c r="E38" s="8" t="s">
        <v>84</v>
      </c>
      <c r="F38" s="10">
        <v>79.48</v>
      </c>
      <c r="G38" s="9">
        <f t="shared" si="1"/>
        <v>76.88</v>
      </c>
      <c r="H38" s="11">
        <v>13</v>
      </c>
      <c r="I38" s="16" t="s">
        <v>21</v>
      </c>
      <c r="J38" s="9"/>
    </row>
    <row r="39" s="1" customFormat="1" customHeight="1" spans="1:10">
      <c r="A39" s="8" t="s">
        <v>27</v>
      </c>
      <c r="B39" s="8" t="s">
        <v>58</v>
      </c>
      <c r="C39" s="13"/>
      <c r="D39" s="8" t="s">
        <v>85</v>
      </c>
      <c r="E39" s="8" t="s">
        <v>86</v>
      </c>
      <c r="F39" s="10">
        <v>75.36</v>
      </c>
      <c r="G39" s="9">
        <f t="shared" si="1"/>
        <v>75.26</v>
      </c>
      <c r="H39" s="11">
        <v>14</v>
      </c>
      <c r="I39" s="16" t="s">
        <v>21</v>
      </c>
      <c r="J39" s="9"/>
    </row>
    <row r="40" s="1" customFormat="1" customHeight="1" spans="1:10">
      <c r="A40" s="8" t="s">
        <v>27</v>
      </c>
      <c r="B40" s="8" t="s">
        <v>58</v>
      </c>
      <c r="C40" s="14"/>
      <c r="D40" s="8" t="s">
        <v>87</v>
      </c>
      <c r="E40" s="8" t="s">
        <v>88</v>
      </c>
      <c r="F40" s="10">
        <v>0</v>
      </c>
      <c r="G40" s="9">
        <f t="shared" si="1"/>
        <v>29.43</v>
      </c>
      <c r="H40" s="11">
        <v>15</v>
      </c>
      <c r="I40" s="16" t="s">
        <v>21</v>
      </c>
      <c r="J40" s="8" t="s">
        <v>26</v>
      </c>
    </row>
    <row r="41" s="1" customFormat="1" customHeight="1" spans="1:10">
      <c r="A41" s="8" t="s">
        <v>27</v>
      </c>
      <c r="B41" s="8" t="s">
        <v>89</v>
      </c>
      <c r="C41" s="12">
        <v>2</v>
      </c>
      <c r="D41" s="8" t="s">
        <v>90</v>
      </c>
      <c r="E41" s="8" t="s">
        <v>91</v>
      </c>
      <c r="F41" s="10">
        <v>85.18</v>
      </c>
      <c r="G41" s="9">
        <f t="shared" si="1"/>
        <v>81.56</v>
      </c>
      <c r="H41" s="11">
        <v>1</v>
      </c>
      <c r="I41" s="16" t="s">
        <v>15</v>
      </c>
      <c r="J41" s="9"/>
    </row>
    <row r="42" s="1" customFormat="1" customHeight="1" spans="1:10">
      <c r="A42" s="8" t="s">
        <v>27</v>
      </c>
      <c r="B42" s="8" t="s">
        <v>89</v>
      </c>
      <c r="C42" s="13"/>
      <c r="D42" s="8" t="s">
        <v>92</v>
      </c>
      <c r="E42" s="8" t="s">
        <v>93</v>
      </c>
      <c r="F42" s="10">
        <v>83.94</v>
      </c>
      <c r="G42" s="9">
        <f t="shared" si="1"/>
        <v>80.45</v>
      </c>
      <c r="H42" s="11">
        <v>2</v>
      </c>
      <c r="I42" s="16" t="s">
        <v>15</v>
      </c>
      <c r="J42" s="9"/>
    </row>
    <row r="43" s="1" customFormat="1" customHeight="1" spans="1:10">
      <c r="A43" s="8" t="s">
        <v>27</v>
      </c>
      <c r="B43" s="8" t="s">
        <v>89</v>
      </c>
      <c r="C43" s="13"/>
      <c r="D43" s="8" t="s">
        <v>94</v>
      </c>
      <c r="E43" s="8" t="s">
        <v>95</v>
      </c>
      <c r="F43" s="10">
        <v>84.62</v>
      </c>
      <c r="G43" s="9">
        <f t="shared" si="1"/>
        <v>80.36</v>
      </c>
      <c r="H43" s="11">
        <v>3</v>
      </c>
      <c r="I43" s="16" t="s">
        <v>21</v>
      </c>
      <c r="J43" s="9"/>
    </row>
    <row r="44" s="1" customFormat="1" customHeight="1" spans="1:10">
      <c r="A44" s="8" t="s">
        <v>27</v>
      </c>
      <c r="B44" s="8" t="s">
        <v>89</v>
      </c>
      <c r="C44" s="13"/>
      <c r="D44" s="8" t="s">
        <v>96</v>
      </c>
      <c r="E44" s="8" t="s">
        <v>97</v>
      </c>
      <c r="F44" s="10">
        <v>83.24</v>
      </c>
      <c r="G44" s="9">
        <f t="shared" si="1"/>
        <v>79.18</v>
      </c>
      <c r="H44" s="11">
        <v>4</v>
      </c>
      <c r="I44" s="16" t="s">
        <v>21</v>
      </c>
      <c r="J44" s="9"/>
    </row>
    <row r="45" s="1" customFormat="1" customHeight="1" spans="1:10">
      <c r="A45" s="8" t="s">
        <v>27</v>
      </c>
      <c r="B45" s="8" t="s">
        <v>89</v>
      </c>
      <c r="C45" s="13"/>
      <c r="D45" s="8" t="s">
        <v>98</v>
      </c>
      <c r="E45" s="8" t="s">
        <v>74</v>
      </c>
      <c r="F45" s="10">
        <v>82.74</v>
      </c>
      <c r="G45" s="9">
        <f t="shared" si="1"/>
        <v>78.91</v>
      </c>
      <c r="H45" s="11">
        <v>5</v>
      </c>
      <c r="I45" s="16" t="s">
        <v>21</v>
      </c>
      <c r="J45" s="9"/>
    </row>
    <row r="46" s="1" customFormat="1" customHeight="1" spans="1:10">
      <c r="A46" s="8" t="s">
        <v>27</v>
      </c>
      <c r="B46" s="8" t="s">
        <v>89</v>
      </c>
      <c r="C46" s="14"/>
      <c r="D46" s="8" t="s">
        <v>99</v>
      </c>
      <c r="E46" s="8" t="s">
        <v>100</v>
      </c>
      <c r="F46" s="10">
        <v>82.26</v>
      </c>
      <c r="G46" s="9">
        <f t="shared" si="1"/>
        <v>78.58</v>
      </c>
      <c r="H46" s="11">
        <v>6</v>
      </c>
      <c r="I46" s="16" t="s">
        <v>21</v>
      </c>
      <c r="J46" s="9"/>
    </row>
    <row r="47" s="1" customFormat="1" customHeight="1" spans="1:10">
      <c r="A47" s="8" t="s">
        <v>101</v>
      </c>
      <c r="B47" s="8" t="s">
        <v>102</v>
      </c>
      <c r="C47" s="15">
        <v>1</v>
      </c>
      <c r="D47" s="8" t="s">
        <v>103</v>
      </c>
      <c r="E47" s="8" t="s">
        <v>14</v>
      </c>
      <c r="F47" s="10">
        <v>79.4</v>
      </c>
      <c r="G47" s="10">
        <v>79.4</v>
      </c>
      <c r="H47" s="11">
        <v>1</v>
      </c>
      <c r="I47" s="16" t="s">
        <v>15</v>
      </c>
      <c r="J47" s="9"/>
    </row>
    <row r="48" s="1" customFormat="1" customHeight="1" spans="1:10">
      <c r="A48" s="8" t="s">
        <v>101</v>
      </c>
      <c r="B48" s="8" t="s">
        <v>104</v>
      </c>
      <c r="C48" s="15">
        <v>1</v>
      </c>
      <c r="D48" s="8" t="s">
        <v>105</v>
      </c>
      <c r="E48" s="8" t="s">
        <v>14</v>
      </c>
      <c r="F48" s="10">
        <v>87</v>
      </c>
      <c r="G48" s="10">
        <v>87</v>
      </c>
      <c r="H48" s="11">
        <v>1</v>
      </c>
      <c r="I48" s="16" t="s">
        <v>15</v>
      </c>
      <c r="J48" s="9"/>
    </row>
    <row r="49" s="1" customFormat="1" customHeight="1" spans="1:10">
      <c r="A49" s="8" t="s">
        <v>106</v>
      </c>
      <c r="B49" s="8" t="s">
        <v>107</v>
      </c>
      <c r="C49" s="15">
        <v>1</v>
      </c>
      <c r="D49" s="8" t="s">
        <v>108</v>
      </c>
      <c r="E49" s="8" t="s">
        <v>14</v>
      </c>
      <c r="F49" s="10">
        <v>84.1</v>
      </c>
      <c r="G49" s="9">
        <v>84.1</v>
      </c>
      <c r="H49" s="11">
        <v>1</v>
      </c>
      <c r="I49" s="16" t="s">
        <v>15</v>
      </c>
      <c r="J49" s="9"/>
    </row>
  </sheetData>
  <sortState ref="A41:K46">
    <sortCondition ref="G41:G46" descending="1"/>
  </sortState>
  <mergeCells count="5">
    <mergeCell ref="A1:J1"/>
    <mergeCell ref="C4:C10"/>
    <mergeCell ref="C11:C25"/>
    <mergeCell ref="C26:C40"/>
    <mergeCell ref="C41:C46"/>
  </mergeCells>
  <pageMargins left="0.7" right="0.7" top="0.75" bottom="0.75" header="0.3" footer="0.3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 wang</dc:creator>
  <cp:lastModifiedBy>秦小仙！</cp:lastModifiedBy>
  <dcterms:created xsi:type="dcterms:W3CDTF">2015-06-05T18:19:00Z</dcterms:created>
  <dcterms:modified xsi:type="dcterms:W3CDTF">2025-11-02T08:34:36Z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2E03E89772374998B03D390B7F984151_13</vt:lpwstr>
  </property>
  <property fmtid="{D5CDD505-2E9C-101B-9397-08002B2CF9AE}" pid="3" name="KSOProductBuildVer">
    <vt:lpwstr>2052-12.1.0.23125</vt:lpwstr>
  </property>
</Properties>
</file>